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phê duyệt KQ rà soát hộ nghèo 2023\"/>
    </mc:Choice>
  </mc:AlternateContent>
  <bookViews>
    <workbookView xWindow="0" yWindow="0" windowWidth="20490" windowHeight="7530" firstSheet="1" activeTab="1"/>
  </bookViews>
  <sheets>
    <sheet name="foxz" sheetId="2" state="veryHidden" r:id="rId1"/>
    <sheet name="TONG HOP" sheetId="1" r:id="rId2"/>
  </sheets>
  <definedNames>
    <definedName name="_xlnm.Print_Area" localSheetId="1">'TONG HOP'!$A$1:$J$37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8" i="1"/>
  <c r="D29" i="1"/>
  <c r="E29" i="1"/>
  <c r="F29" i="1"/>
  <c r="G29" i="1"/>
  <c r="H29" i="1"/>
  <c r="I29" i="1"/>
  <c r="J29" i="1"/>
  <c r="D30" i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C30" i="1"/>
  <c r="C31" i="1"/>
  <c r="C32" i="1"/>
  <c r="C33" i="1"/>
  <c r="C34" i="1"/>
  <c r="C35" i="1"/>
  <c r="C36" i="1"/>
  <c r="C37" i="1"/>
  <c r="C29" i="1"/>
  <c r="J28" i="1" l="1"/>
  <c r="H28" i="1"/>
  <c r="G28" i="1"/>
  <c r="C28" i="1"/>
  <c r="E28" i="1"/>
  <c r="I28" i="1"/>
  <c r="F28" i="1"/>
  <c r="D28" i="1"/>
  <c r="D18" i="1"/>
  <c r="E18" i="1"/>
  <c r="F18" i="1"/>
  <c r="G18" i="1"/>
  <c r="H18" i="1"/>
  <c r="I18" i="1"/>
  <c r="J18" i="1"/>
  <c r="C18" i="1"/>
</calcChain>
</file>

<file path=xl/sharedStrings.xml><?xml version="1.0" encoding="utf-8"?>
<sst xmlns="http://schemas.openxmlformats.org/spreadsheetml/2006/main" count="51" uniqueCount="29">
  <si>
    <t>Stt</t>
  </si>
  <si>
    <t>Số người</t>
  </si>
  <si>
    <t>I. Khu vực thành thị</t>
  </si>
  <si>
    <t>II. Khu vực nông thôn</t>
  </si>
  <si>
    <t>Số hộ</t>
  </si>
  <si>
    <t>số hộ</t>
  </si>
  <si>
    <t>số người</t>
  </si>
  <si>
    <t>3=5+7</t>
  </si>
  <si>
    <t>4=6+8</t>
  </si>
  <si>
    <t>Đã được hưởng năm 2023</t>
  </si>
  <si>
    <t>III. Tổng cộng (I+II)</t>
  </si>
  <si>
    <t>H. Tân Biên</t>
  </si>
  <si>
    <t>TP.Tây Ninh</t>
  </si>
  <si>
    <t>H. DMC</t>
  </si>
  <si>
    <t>H. Bến Cầu</t>
  </si>
  <si>
    <t>H. Gò Dầu</t>
  </si>
  <si>
    <t>TX Trảng Bàng</t>
  </si>
  <si>
    <t>TX Hòa Thành</t>
  </si>
  <si>
    <t>H. Tân Châu</t>
  </si>
  <si>
    <t>H. Châu Thành</t>
  </si>
  <si>
    <t>Tổng hợp đối tượng thuộc hộ nghèo không khả năng thoát nghèo</t>
  </si>
  <si>
    <t>Phân theo đối tượng</t>
  </si>
  <si>
    <t>Phát sinh mới, đề nghị hỗ trợ trong năm 2024</t>
  </si>
  <si>
    <t>Huyện</t>
  </si>
  <si>
    <t xml:space="preserve">Đối tượng không thuộc diện Bảo trợ xã hội </t>
  </si>
  <si>
    <t>ỦY BAN NHÂN DÂN 
TỈNH TÂY NINH</t>
  </si>
  <si>
    <r>
      <t xml:space="preserve">BẢNG TỔNG HỢP  HỘ KHÔNG KHẢ NĂNG THOÁT NGHÈO  
</t>
    </r>
    <r>
      <rPr>
        <i/>
        <sz val="14"/>
        <color theme="1"/>
        <rFont val="Times New Roman"/>
        <family val="1"/>
      </rPr>
      <t>(kèm theo Quyết định số         /QĐ-UBND ngày       tháng 01/2024 của Ủy ban nhân dân tỉnh)</t>
    </r>
  </si>
  <si>
    <t>CỘNG HÒA XÃ HỘI CHỦ NGHĨA VIỆT NAM
Độc lập - Tự do - Hạnh phúc</t>
  </si>
  <si>
    <t>Đối tượng thuộc diện  BTXH (đang hưởng theo Nghị định số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</si>
</sst>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9" fillId="0" borderId="0" xfId="0" applyFont="1" applyFill="1"/>
    <xf numFmtId="0" fontId="5" fillId="0" borderId="0" xfId="0" applyFont="1" applyFill="1"/>
    <xf numFmtId="0" fontId="10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4" fillId="0" borderId="5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165" fontId="10" fillId="0" borderId="3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3" fontId="12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1008529</xdr:colOff>
      <xdr:row>1</xdr:row>
      <xdr:rowOff>44824</xdr:rowOff>
    </xdr:from>
    <xdr:to>
      <xdr:col>2</xdr:col>
      <xdr:colOff>358589</xdr:colOff>
      <xdr:row>1</xdr:row>
      <xdr:rowOff>44824</xdr:rowOff>
    </xdr:to>
    <xdr:cxnSp macro="">
      <xdr:nvCxnSpPr>
        <xdr:cNvPr id="2" name="Straight Connector 1"/>
        <xdr:cNvCxnSpPr/>
      </xdr:nvCxnSpPr>
      <xdr:spPr>
        <a:xfrm>
          <a:off x="1333500" y="549089"/>
          <a:ext cx="71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619126</xdr:colOff>
      <xdr:row>0</xdr:row>
      <xdr:rowOff>493059</xdr:rowOff>
    </xdr:from>
    <xdr:to>
      <xdr:col>8</xdr:col>
      <xdr:colOff>1098176</xdr:colOff>
      <xdr:row>0</xdr:row>
      <xdr:rowOff>493061</xdr:rowOff>
    </xdr:to>
    <xdr:cxnSp macro="">
      <xdr:nvCxnSpPr>
        <xdr:cNvPr id="5" name="Straight Connector 4"/>
        <xdr:cNvCxnSpPr/>
      </xdr:nvCxnSpPr>
      <xdr:spPr>
        <a:xfrm flipV="1">
          <a:off x="5426450" y="493059"/>
          <a:ext cx="20030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246530</xdr:colOff>
      <xdr:row>1</xdr:row>
      <xdr:rowOff>661146</xdr:rowOff>
    </xdr:from>
    <xdr:to>
      <xdr:col>6</xdr:col>
      <xdr:colOff>179294</xdr:colOff>
      <xdr:row>1</xdr:row>
      <xdr:rowOff>661148</xdr:rowOff>
    </xdr:to>
    <xdr:cxnSp macro="">
      <xdr:nvCxnSpPr>
        <xdr:cNvPr id="10" name="Straight Connector 9"/>
        <xdr:cNvCxnSpPr/>
      </xdr:nvCxnSpPr>
      <xdr:spPr>
        <a:xfrm flipV="1">
          <a:off x="3384177" y="1165411"/>
          <a:ext cx="1243852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1"/>
  <sheetViews>
    <sheetView tabSelected="1" zoomScale="85" zoomScaleNormal="85" workbookViewId="0">
      <selection activeCell="K2" sqref="K2"/>
    </sheetView>
  </sheetViews>
  <sheetFormatPr defaultRowHeight="15" x14ac:dyDescent="0.25"/>
  <cols>
    <col min="1" max="1" width="4.85546875" style="1" customWidth="1"/>
    <col min="2" max="2" width="20.42578125" style="1" customWidth="1"/>
    <col min="3" max="3" width="12.42578125" style="40" customWidth="1"/>
    <col min="4" max="4" width="12.7109375" style="40" customWidth="1"/>
    <col min="5" max="5" width="11.42578125" style="40" customWidth="1"/>
    <col min="6" max="6" width="10.140625" style="40" customWidth="1"/>
    <col min="7" max="7" width="11.140625" style="40" customWidth="1"/>
    <col min="8" max="8" width="11.7109375" style="40" customWidth="1"/>
    <col min="9" max="9" width="19" style="40" customWidth="1"/>
    <col min="10" max="10" width="16.5703125" style="40" customWidth="1"/>
    <col min="11" max="16384" width="9.140625" style="1"/>
  </cols>
  <sheetData>
    <row r="1" spans="1:10" ht="39.75" customHeight="1" x14ac:dyDescent="0.3">
      <c r="A1" s="54" t="s">
        <v>25</v>
      </c>
      <c r="B1" s="13"/>
      <c r="C1" s="13"/>
      <c r="D1" s="13"/>
      <c r="E1" s="26"/>
      <c r="F1" s="43" t="s">
        <v>27</v>
      </c>
      <c r="G1" s="44"/>
      <c r="H1" s="44"/>
      <c r="I1" s="44"/>
      <c r="J1" s="44"/>
    </row>
    <row r="2" spans="1:10" ht="62.25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8.5" customHeight="1" x14ac:dyDescent="0.25">
      <c r="A3" s="45" t="s">
        <v>0</v>
      </c>
      <c r="B3" s="45" t="s">
        <v>23</v>
      </c>
      <c r="C3" s="46" t="s">
        <v>20</v>
      </c>
      <c r="D3" s="46"/>
      <c r="E3" s="46"/>
      <c r="F3" s="46"/>
      <c r="G3" s="46"/>
      <c r="H3" s="46"/>
      <c r="I3" s="47" t="s">
        <v>21</v>
      </c>
      <c r="J3" s="47"/>
    </row>
    <row r="4" spans="1:10" ht="28.5" customHeight="1" x14ac:dyDescent="0.25">
      <c r="A4" s="48"/>
      <c r="B4" s="48"/>
      <c r="C4" s="46" t="s">
        <v>4</v>
      </c>
      <c r="D4" s="46" t="s">
        <v>1</v>
      </c>
      <c r="E4" s="47" t="s">
        <v>9</v>
      </c>
      <c r="F4" s="47"/>
      <c r="G4" s="47" t="s">
        <v>22</v>
      </c>
      <c r="H4" s="47"/>
      <c r="I4" s="47" t="s">
        <v>28</v>
      </c>
      <c r="J4" s="49" t="s">
        <v>24</v>
      </c>
    </row>
    <row r="5" spans="1:10" ht="29.25" customHeight="1" x14ac:dyDescent="0.25">
      <c r="A5" s="48"/>
      <c r="B5" s="48"/>
      <c r="C5" s="46"/>
      <c r="D5" s="46"/>
      <c r="E5" s="47"/>
      <c r="F5" s="47"/>
      <c r="G5" s="47"/>
      <c r="H5" s="47"/>
      <c r="I5" s="47"/>
      <c r="J5" s="49"/>
    </row>
    <row r="6" spans="1:10" ht="36.75" customHeight="1" x14ac:dyDescent="0.25">
      <c r="A6" s="50"/>
      <c r="B6" s="50"/>
      <c r="C6" s="46"/>
      <c r="D6" s="46"/>
      <c r="E6" s="51" t="s">
        <v>5</v>
      </c>
      <c r="F6" s="51" t="s">
        <v>6</v>
      </c>
      <c r="G6" s="51" t="s">
        <v>5</v>
      </c>
      <c r="H6" s="51" t="s">
        <v>6</v>
      </c>
      <c r="I6" s="52" t="s">
        <v>1</v>
      </c>
      <c r="J6" s="53" t="s">
        <v>1</v>
      </c>
    </row>
    <row r="7" spans="1:10" s="24" customFormat="1" x14ac:dyDescent="0.25">
      <c r="A7" s="3">
        <v>1</v>
      </c>
      <c r="B7" s="3">
        <v>2</v>
      </c>
      <c r="C7" s="3" t="s">
        <v>7</v>
      </c>
      <c r="D7" s="3" t="s">
        <v>8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</row>
    <row r="8" spans="1:10" ht="15.75" x14ac:dyDescent="0.25">
      <c r="A8" s="19" t="s">
        <v>2</v>
      </c>
      <c r="B8" s="20"/>
      <c r="C8" s="27">
        <f>SUM(C9:C17)</f>
        <v>139</v>
      </c>
      <c r="D8" s="27">
        <f t="shared" ref="D8:J8" si="0">SUM(D9:D17)</f>
        <v>179</v>
      </c>
      <c r="E8" s="27">
        <f t="shared" si="0"/>
        <v>136</v>
      </c>
      <c r="F8" s="27">
        <f t="shared" si="0"/>
        <v>176</v>
      </c>
      <c r="G8" s="27">
        <f t="shared" si="0"/>
        <v>3</v>
      </c>
      <c r="H8" s="27">
        <f t="shared" si="0"/>
        <v>3</v>
      </c>
      <c r="I8" s="25">
        <f t="shared" si="0"/>
        <v>86</v>
      </c>
      <c r="J8" s="25">
        <f t="shared" si="0"/>
        <v>93</v>
      </c>
    </row>
    <row r="9" spans="1:10" s="42" customFormat="1" ht="15.75" x14ac:dyDescent="0.25">
      <c r="A9" s="4">
        <v>1</v>
      </c>
      <c r="B9" s="6" t="s">
        <v>12</v>
      </c>
      <c r="C9" s="28">
        <v>15</v>
      </c>
      <c r="D9" s="28">
        <v>19</v>
      </c>
      <c r="E9" s="28">
        <v>15</v>
      </c>
      <c r="F9" s="28">
        <v>19</v>
      </c>
      <c r="G9" s="28">
        <v>0</v>
      </c>
      <c r="H9" s="28">
        <v>0</v>
      </c>
      <c r="I9" s="41">
        <v>15</v>
      </c>
      <c r="J9" s="41">
        <v>4</v>
      </c>
    </row>
    <row r="10" spans="1:10" s="42" customFormat="1" ht="13.5" customHeight="1" x14ac:dyDescent="0.25">
      <c r="A10" s="4">
        <v>2</v>
      </c>
      <c r="B10" s="6" t="s">
        <v>11</v>
      </c>
      <c r="C10" s="28">
        <v>2</v>
      </c>
      <c r="D10" s="28">
        <v>3</v>
      </c>
      <c r="E10" s="28">
        <v>2</v>
      </c>
      <c r="F10" s="28">
        <v>3</v>
      </c>
      <c r="G10" s="28">
        <v>0</v>
      </c>
      <c r="H10" s="28">
        <v>0</v>
      </c>
      <c r="I10" s="41">
        <v>0</v>
      </c>
      <c r="J10" s="41">
        <v>3</v>
      </c>
    </row>
    <row r="11" spans="1:10" s="42" customFormat="1" ht="15.75" x14ac:dyDescent="0.25">
      <c r="A11" s="4">
        <v>3</v>
      </c>
      <c r="B11" s="6" t="s">
        <v>13</v>
      </c>
      <c r="C11" s="28">
        <v>4</v>
      </c>
      <c r="D11" s="28">
        <v>4</v>
      </c>
      <c r="E11" s="28">
        <v>3</v>
      </c>
      <c r="F11" s="28">
        <v>3</v>
      </c>
      <c r="G11" s="28">
        <v>1</v>
      </c>
      <c r="H11" s="28">
        <v>1</v>
      </c>
      <c r="I11" s="41">
        <v>1</v>
      </c>
      <c r="J11" s="41">
        <v>3</v>
      </c>
    </row>
    <row r="12" spans="1:10" s="42" customFormat="1" ht="15.75" x14ac:dyDescent="0.25">
      <c r="A12" s="4">
        <v>4</v>
      </c>
      <c r="B12" s="7" t="s">
        <v>19</v>
      </c>
      <c r="C12" s="28">
        <v>12</v>
      </c>
      <c r="D12" s="28">
        <v>18</v>
      </c>
      <c r="E12" s="28">
        <v>12</v>
      </c>
      <c r="F12" s="28">
        <v>18</v>
      </c>
      <c r="G12" s="28">
        <v>0</v>
      </c>
      <c r="H12" s="28">
        <v>0</v>
      </c>
      <c r="I12" s="41">
        <v>8</v>
      </c>
      <c r="J12" s="41">
        <v>10</v>
      </c>
    </row>
    <row r="13" spans="1:10" s="42" customFormat="1" ht="15.75" x14ac:dyDescent="0.25">
      <c r="A13" s="4">
        <v>5</v>
      </c>
      <c r="B13" s="6" t="s">
        <v>14</v>
      </c>
      <c r="C13" s="28">
        <v>4</v>
      </c>
      <c r="D13" s="28">
        <v>11</v>
      </c>
      <c r="E13" s="28">
        <v>4</v>
      </c>
      <c r="F13" s="28">
        <v>11</v>
      </c>
      <c r="G13" s="28">
        <v>0</v>
      </c>
      <c r="H13" s="28">
        <v>0</v>
      </c>
      <c r="I13" s="41">
        <v>9</v>
      </c>
      <c r="J13" s="41">
        <v>2</v>
      </c>
    </row>
    <row r="14" spans="1:10" s="42" customFormat="1" ht="15.75" x14ac:dyDescent="0.25">
      <c r="A14" s="4">
        <v>6</v>
      </c>
      <c r="B14" s="6" t="s">
        <v>15</v>
      </c>
      <c r="C14" s="28">
        <v>6</v>
      </c>
      <c r="D14" s="28">
        <v>6</v>
      </c>
      <c r="E14" s="28">
        <v>6</v>
      </c>
      <c r="F14" s="28">
        <v>6</v>
      </c>
      <c r="G14" s="28">
        <v>0</v>
      </c>
      <c r="H14" s="28">
        <v>0</v>
      </c>
      <c r="I14" s="41">
        <v>3</v>
      </c>
      <c r="J14" s="41">
        <v>3</v>
      </c>
    </row>
    <row r="15" spans="1:10" s="42" customFormat="1" ht="15.75" x14ac:dyDescent="0.25">
      <c r="A15" s="4">
        <v>7</v>
      </c>
      <c r="B15" s="6" t="s">
        <v>16</v>
      </c>
      <c r="C15" s="28">
        <v>65</v>
      </c>
      <c r="D15" s="28">
        <v>81</v>
      </c>
      <c r="E15" s="28">
        <v>64</v>
      </c>
      <c r="F15" s="28">
        <v>80</v>
      </c>
      <c r="G15" s="28">
        <v>1</v>
      </c>
      <c r="H15" s="28">
        <v>1</v>
      </c>
      <c r="I15" s="41">
        <v>38</v>
      </c>
      <c r="J15" s="41">
        <v>43</v>
      </c>
    </row>
    <row r="16" spans="1:10" s="42" customFormat="1" ht="15.75" x14ac:dyDescent="0.25">
      <c r="A16" s="4">
        <v>8</v>
      </c>
      <c r="B16" s="6" t="s">
        <v>17</v>
      </c>
      <c r="C16" s="28">
        <v>28</v>
      </c>
      <c r="D16" s="28">
        <v>32</v>
      </c>
      <c r="E16" s="28">
        <v>27</v>
      </c>
      <c r="F16" s="28">
        <v>31</v>
      </c>
      <c r="G16" s="28">
        <v>1</v>
      </c>
      <c r="H16" s="28">
        <v>1</v>
      </c>
      <c r="I16" s="41">
        <v>11</v>
      </c>
      <c r="J16" s="41">
        <v>21</v>
      </c>
    </row>
    <row r="17" spans="1:10" ht="15.75" x14ac:dyDescent="0.25">
      <c r="A17" s="4">
        <v>9</v>
      </c>
      <c r="B17" s="6" t="s">
        <v>18</v>
      </c>
      <c r="C17" s="29">
        <v>3</v>
      </c>
      <c r="D17" s="29">
        <v>5</v>
      </c>
      <c r="E17" s="29">
        <v>3</v>
      </c>
      <c r="F17" s="29">
        <v>5</v>
      </c>
      <c r="G17" s="29">
        <v>0</v>
      </c>
      <c r="H17" s="29">
        <v>0</v>
      </c>
      <c r="I17" s="29">
        <v>1</v>
      </c>
      <c r="J17" s="29">
        <v>4</v>
      </c>
    </row>
    <row r="18" spans="1:10" ht="15.75" x14ac:dyDescent="0.25">
      <c r="A18" s="17" t="s">
        <v>3</v>
      </c>
      <c r="B18" s="18"/>
      <c r="C18" s="30">
        <f>SUM(C19:C27)</f>
        <v>428</v>
      </c>
      <c r="D18" s="30">
        <f t="shared" ref="D18:J18" si="1">SUM(D19:D27)</f>
        <v>514</v>
      </c>
      <c r="E18" s="30">
        <f t="shared" si="1"/>
        <v>416</v>
      </c>
      <c r="F18" s="30">
        <f t="shared" si="1"/>
        <v>497</v>
      </c>
      <c r="G18" s="30">
        <f t="shared" si="1"/>
        <v>12</v>
      </c>
      <c r="H18" s="30">
        <f t="shared" si="1"/>
        <v>17</v>
      </c>
      <c r="I18" s="30">
        <f t="shared" si="1"/>
        <v>268</v>
      </c>
      <c r="J18" s="30">
        <f t="shared" si="1"/>
        <v>246</v>
      </c>
    </row>
    <row r="19" spans="1:10" ht="15.75" x14ac:dyDescent="0.25">
      <c r="A19" s="2">
        <v>1</v>
      </c>
      <c r="B19" s="6" t="s">
        <v>12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/>
      <c r="J19" s="29"/>
    </row>
    <row r="20" spans="1:10" ht="15.75" x14ac:dyDescent="0.25">
      <c r="A20" s="2">
        <v>2</v>
      </c>
      <c r="B20" s="6" t="s">
        <v>11</v>
      </c>
      <c r="C20" s="29">
        <v>11</v>
      </c>
      <c r="D20" s="29">
        <v>12</v>
      </c>
      <c r="E20" s="29">
        <v>11</v>
      </c>
      <c r="F20" s="29">
        <v>12</v>
      </c>
      <c r="G20" s="29">
        <v>0</v>
      </c>
      <c r="H20" s="29">
        <v>0</v>
      </c>
      <c r="I20" s="29">
        <v>7</v>
      </c>
      <c r="J20" s="29">
        <v>5</v>
      </c>
    </row>
    <row r="21" spans="1:10" ht="15.75" x14ac:dyDescent="0.25">
      <c r="A21" s="2">
        <v>3</v>
      </c>
      <c r="B21" s="6" t="s">
        <v>13</v>
      </c>
      <c r="C21" s="29">
        <v>31</v>
      </c>
      <c r="D21" s="29">
        <v>38</v>
      </c>
      <c r="E21" s="29">
        <v>23</v>
      </c>
      <c r="F21" s="29">
        <v>27</v>
      </c>
      <c r="G21" s="29">
        <v>8</v>
      </c>
      <c r="H21" s="29">
        <v>11</v>
      </c>
      <c r="I21" s="29">
        <v>20</v>
      </c>
      <c r="J21" s="29">
        <v>18</v>
      </c>
    </row>
    <row r="22" spans="1:10" ht="15.75" x14ac:dyDescent="0.25">
      <c r="A22" s="2">
        <v>4</v>
      </c>
      <c r="B22" s="7" t="s">
        <v>19</v>
      </c>
      <c r="C22" s="29">
        <v>91</v>
      </c>
      <c r="D22" s="29">
        <v>114</v>
      </c>
      <c r="E22" s="29">
        <v>91</v>
      </c>
      <c r="F22" s="29">
        <v>114</v>
      </c>
      <c r="G22" s="29">
        <v>0</v>
      </c>
      <c r="H22" s="29">
        <v>0</v>
      </c>
      <c r="I22" s="29">
        <v>65</v>
      </c>
      <c r="J22" s="29">
        <v>49</v>
      </c>
    </row>
    <row r="23" spans="1:10" ht="15.75" x14ac:dyDescent="0.25">
      <c r="A23" s="2">
        <v>5</v>
      </c>
      <c r="B23" s="6" t="s">
        <v>14</v>
      </c>
      <c r="C23" s="29">
        <v>87</v>
      </c>
      <c r="D23" s="29">
        <v>100</v>
      </c>
      <c r="E23" s="29">
        <v>87</v>
      </c>
      <c r="F23" s="29">
        <v>100</v>
      </c>
      <c r="G23" s="29">
        <v>0</v>
      </c>
      <c r="H23" s="29">
        <v>0</v>
      </c>
      <c r="I23" s="29">
        <v>64</v>
      </c>
      <c r="J23" s="29">
        <v>36</v>
      </c>
    </row>
    <row r="24" spans="1:10" ht="15.75" x14ac:dyDescent="0.25">
      <c r="A24" s="2">
        <v>6</v>
      </c>
      <c r="B24" s="6" t="s">
        <v>15</v>
      </c>
      <c r="C24" s="29">
        <v>98</v>
      </c>
      <c r="D24" s="29">
        <v>122</v>
      </c>
      <c r="E24" s="29">
        <v>97</v>
      </c>
      <c r="F24" s="29">
        <v>119</v>
      </c>
      <c r="G24" s="29">
        <v>1</v>
      </c>
      <c r="H24" s="29">
        <v>3</v>
      </c>
      <c r="I24" s="29">
        <v>59</v>
      </c>
      <c r="J24" s="29">
        <v>63</v>
      </c>
    </row>
    <row r="25" spans="1:10" ht="15.75" x14ac:dyDescent="0.25">
      <c r="A25" s="2">
        <v>7</v>
      </c>
      <c r="B25" s="6" t="s">
        <v>16</v>
      </c>
      <c r="C25" s="29">
        <v>18</v>
      </c>
      <c r="D25" s="29">
        <v>19</v>
      </c>
      <c r="E25" s="29">
        <v>18</v>
      </c>
      <c r="F25" s="29">
        <v>19</v>
      </c>
      <c r="G25" s="29">
        <v>0</v>
      </c>
      <c r="H25" s="29">
        <v>0</v>
      </c>
      <c r="I25" s="29">
        <v>5</v>
      </c>
      <c r="J25" s="29">
        <v>14</v>
      </c>
    </row>
    <row r="26" spans="1:10" ht="15.75" x14ac:dyDescent="0.25">
      <c r="A26" s="2">
        <v>8</v>
      </c>
      <c r="B26" s="6" t="s">
        <v>17</v>
      </c>
      <c r="C26" s="29">
        <v>43</v>
      </c>
      <c r="D26" s="29">
        <v>53</v>
      </c>
      <c r="E26" s="29">
        <v>41</v>
      </c>
      <c r="F26" s="29">
        <v>51</v>
      </c>
      <c r="G26" s="29">
        <v>2</v>
      </c>
      <c r="H26" s="29">
        <v>2</v>
      </c>
      <c r="I26" s="29">
        <v>23</v>
      </c>
      <c r="J26" s="29">
        <v>30</v>
      </c>
    </row>
    <row r="27" spans="1:10" ht="15.75" x14ac:dyDescent="0.25">
      <c r="A27" s="2">
        <v>9</v>
      </c>
      <c r="B27" s="6" t="s">
        <v>18</v>
      </c>
      <c r="C27" s="29">
        <v>49</v>
      </c>
      <c r="D27" s="29">
        <v>56</v>
      </c>
      <c r="E27" s="29">
        <v>48</v>
      </c>
      <c r="F27" s="29">
        <v>55</v>
      </c>
      <c r="G27" s="29">
        <v>1</v>
      </c>
      <c r="H27" s="29">
        <v>1</v>
      </c>
      <c r="I27" s="29">
        <v>25</v>
      </c>
      <c r="J27" s="29">
        <v>31</v>
      </c>
    </row>
    <row r="28" spans="1:10" s="8" customFormat="1" ht="15.75" x14ac:dyDescent="0.25">
      <c r="A28" s="14" t="s">
        <v>10</v>
      </c>
      <c r="B28" s="15"/>
      <c r="C28" s="31">
        <f>SUM(C29:C37)</f>
        <v>567</v>
      </c>
      <c r="D28" s="31">
        <f t="shared" ref="D28:J28" si="2">SUM(D29:D37)</f>
        <v>693</v>
      </c>
      <c r="E28" s="31">
        <f t="shared" si="2"/>
        <v>552</v>
      </c>
      <c r="F28" s="31">
        <f t="shared" si="2"/>
        <v>673</v>
      </c>
      <c r="G28" s="31">
        <f t="shared" si="2"/>
        <v>15</v>
      </c>
      <c r="H28" s="31">
        <f t="shared" si="2"/>
        <v>20</v>
      </c>
      <c r="I28" s="32">
        <f t="shared" si="2"/>
        <v>354</v>
      </c>
      <c r="J28" s="32">
        <f t="shared" si="2"/>
        <v>339</v>
      </c>
    </row>
    <row r="29" spans="1:10" ht="15.75" x14ac:dyDescent="0.25">
      <c r="A29" s="5">
        <v>1</v>
      </c>
      <c r="B29" s="6" t="s">
        <v>12</v>
      </c>
      <c r="C29" s="29">
        <f>C9+C19</f>
        <v>15</v>
      </c>
      <c r="D29" s="29">
        <f t="shared" ref="D29:J29" si="3">D9+D19</f>
        <v>19</v>
      </c>
      <c r="E29" s="29">
        <f t="shared" si="3"/>
        <v>15</v>
      </c>
      <c r="F29" s="29">
        <f t="shared" si="3"/>
        <v>19</v>
      </c>
      <c r="G29" s="29">
        <f t="shared" si="3"/>
        <v>0</v>
      </c>
      <c r="H29" s="29">
        <f t="shared" si="3"/>
        <v>0</v>
      </c>
      <c r="I29" s="33">
        <f t="shared" si="3"/>
        <v>15</v>
      </c>
      <c r="J29" s="33">
        <f t="shared" si="3"/>
        <v>4</v>
      </c>
    </row>
    <row r="30" spans="1:10" ht="15.75" x14ac:dyDescent="0.25">
      <c r="A30" s="5">
        <v>2</v>
      </c>
      <c r="B30" s="6" t="s">
        <v>11</v>
      </c>
      <c r="C30" s="29">
        <f t="shared" ref="C30:J37" si="4">C10+C20</f>
        <v>13</v>
      </c>
      <c r="D30" s="29">
        <f t="shared" si="4"/>
        <v>15</v>
      </c>
      <c r="E30" s="29">
        <f t="shared" si="4"/>
        <v>13</v>
      </c>
      <c r="F30" s="29">
        <f t="shared" si="4"/>
        <v>15</v>
      </c>
      <c r="G30" s="29">
        <f t="shared" si="4"/>
        <v>0</v>
      </c>
      <c r="H30" s="29">
        <f t="shared" si="4"/>
        <v>0</v>
      </c>
      <c r="I30" s="33">
        <f t="shared" si="4"/>
        <v>7</v>
      </c>
      <c r="J30" s="33">
        <f t="shared" si="4"/>
        <v>8</v>
      </c>
    </row>
    <row r="31" spans="1:10" ht="15.75" x14ac:dyDescent="0.25">
      <c r="A31" s="5">
        <v>3</v>
      </c>
      <c r="B31" s="6" t="s">
        <v>13</v>
      </c>
      <c r="C31" s="29">
        <f t="shared" si="4"/>
        <v>35</v>
      </c>
      <c r="D31" s="29">
        <f t="shared" si="4"/>
        <v>42</v>
      </c>
      <c r="E31" s="29">
        <f t="shared" si="4"/>
        <v>26</v>
      </c>
      <c r="F31" s="29">
        <f t="shared" si="4"/>
        <v>30</v>
      </c>
      <c r="G31" s="29">
        <f t="shared" si="4"/>
        <v>9</v>
      </c>
      <c r="H31" s="29">
        <f t="shared" si="4"/>
        <v>12</v>
      </c>
      <c r="I31" s="33">
        <f t="shared" si="4"/>
        <v>21</v>
      </c>
      <c r="J31" s="33">
        <f t="shared" si="4"/>
        <v>21</v>
      </c>
    </row>
    <row r="32" spans="1:10" s="12" customFormat="1" ht="15.75" x14ac:dyDescent="0.25">
      <c r="A32" s="10">
        <v>4</v>
      </c>
      <c r="B32" s="11" t="s">
        <v>19</v>
      </c>
      <c r="C32" s="34">
        <f t="shared" si="4"/>
        <v>103</v>
      </c>
      <c r="D32" s="34">
        <f t="shared" si="4"/>
        <v>132</v>
      </c>
      <c r="E32" s="34">
        <f t="shared" si="4"/>
        <v>103</v>
      </c>
      <c r="F32" s="34">
        <f t="shared" si="4"/>
        <v>132</v>
      </c>
      <c r="G32" s="34">
        <f t="shared" si="4"/>
        <v>0</v>
      </c>
      <c r="H32" s="34">
        <f t="shared" si="4"/>
        <v>0</v>
      </c>
      <c r="I32" s="35">
        <f t="shared" si="4"/>
        <v>73</v>
      </c>
      <c r="J32" s="35">
        <f t="shared" si="4"/>
        <v>59</v>
      </c>
    </row>
    <row r="33" spans="1:10" ht="15.75" x14ac:dyDescent="0.25">
      <c r="A33" s="5">
        <v>5</v>
      </c>
      <c r="B33" s="6" t="s">
        <v>14</v>
      </c>
      <c r="C33" s="29">
        <f t="shared" si="4"/>
        <v>91</v>
      </c>
      <c r="D33" s="29">
        <f t="shared" si="4"/>
        <v>111</v>
      </c>
      <c r="E33" s="29">
        <f t="shared" si="4"/>
        <v>91</v>
      </c>
      <c r="F33" s="29">
        <f t="shared" si="4"/>
        <v>111</v>
      </c>
      <c r="G33" s="29">
        <f t="shared" si="4"/>
        <v>0</v>
      </c>
      <c r="H33" s="29">
        <f t="shared" si="4"/>
        <v>0</v>
      </c>
      <c r="I33" s="33">
        <f t="shared" si="4"/>
        <v>73</v>
      </c>
      <c r="J33" s="33">
        <f t="shared" si="4"/>
        <v>38</v>
      </c>
    </row>
    <row r="34" spans="1:10" ht="15.75" x14ac:dyDescent="0.25">
      <c r="A34" s="5">
        <v>6</v>
      </c>
      <c r="B34" s="6" t="s">
        <v>15</v>
      </c>
      <c r="C34" s="29">
        <f t="shared" si="4"/>
        <v>104</v>
      </c>
      <c r="D34" s="29">
        <f t="shared" si="4"/>
        <v>128</v>
      </c>
      <c r="E34" s="29">
        <f t="shared" si="4"/>
        <v>103</v>
      </c>
      <c r="F34" s="29">
        <f t="shared" si="4"/>
        <v>125</v>
      </c>
      <c r="G34" s="29">
        <f t="shared" si="4"/>
        <v>1</v>
      </c>
      <c r="H34" s="29">
        <f t="shared" si="4"/>
        <v>3</v>
      </c>
      <c r="I34" s="33">
        <f t="shared" si="4"/>
        <v>62</v>
      </c>
      <c r="J34" s="33">
        <f t="shared" si="4"/>
        <v>66</v>
      </c>
    </row>
    <row r="35" spans="1:10" ht="15.75" x14ac:dyDescent="0.25">
      <c r="A35" s="5">
        <v>7</v>
      </c>
      <c r="B35" s="6" t="s">
        <v>16</v>
      </c>
      <c r="C35" s="29">
        <f t="shared" si="4"/>
        <v>83</v>
      </c>
      <c r="D35" s="29">
        <f t="shared" si="4"/>
        <v>100</v>
      </c>
      <c r="E35" s="29">
        <f t="shared" si="4"/>
        <v>82</v>
      </c>
      <c r="F35" s="29">
        <f t="shared" si="4"/>
        <v>99</v>
      </c>
      <c r="G35" s="29">
        <f t="shared" si="4"/>
        <v>1</v>
      </c>
      <c r="H35" s="29">
        <f t="shared" si="4"/>
        <v>1</v>
      </c>
      <c r="I35" s="33">
        <f t="shared" si="4"/>
        <v>43</v>
      </c>
      <c r="J35" s="33">
        <f t="shared" si="4"/>
        <v>57</v>
      </c>
    </row>
    <row r="36" spans="1:10" ht="15.75" x14ac:dyDescent="0.25">
      <c r="A36" s="5">
        <v>8</v>
      </c>
      <c r="B36" s="6" t="s">
        <v>17</v>
      </c>
      <c r="C36" s="29">
        <f t="shared" si="4"/>
        <v>71</v>
      </c>
      <c r="D36" s="29">
        <f t="shared" si="4"/>
        <v>85</v>
      </c>
      <c r="E36" s="29">
        <f t="shared" si="4"/>
        <v>68</v>
      </c>
      <c r="F36" s="29">
        <f t="shared" si="4"/>
        <v>82</v>
      </c>
      <c r="G36" s="29">
        <f t="shared" si="4"/>
        <v>3</v>
      </c>
      <c r="H36" s="29">
        <f t="shared" si="4"/>
        <v>3</v>
      </c>
      <c r="I36" s="33">
        <f t="shared" si="4"/>
        <v>34</v>
      </c>
      <c r="J36" s="33">
        <f t="shared" si="4"/>
        <v>51</v>
      </c>
    </row>
    <row r="37" spans="1:10" ht="15.75" x14ac:dyDescent="0.25">
      <c r="A37" s="5">
        <v>9</v>
      </c>
      <c r="B37" s="6" t="s">
        <v>18</v>
      </c>
      <c r="C37" s="29">
        <f t="shared" si="4"/>
        <v>52</v>
      </c>
      <c r="D37" s="29">
        <f t="shared" si="4"/>
        <v>61</v>
      </c>
      <c r="E37" s="29">
        <f t="shared" si="4"/>
        <v>51</v>
      </c>
      <c r="F37" s="29">
        <f t="shared" si="4"/>
        <v>60</v>
      </c>
      <c r="G37" s="29">
        <f t="shared" si="4"/>
        <v>1</v>
      </c>
      <c r="H37" s="29">
        <f t="shared" si="4"/>
        <v>1</v>
      </c>
      <c r="I37" s="33">
        <f t="shared" si="4"/>
        <v>26</v>
      </c>
      <c r="J37" s="33">
        <f t="shared" si="4"/>
        <v>35</v>
      </c>
    </row>
    <row r="38" spans="1:10" ht="18.75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15.7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36"/>
    </row>
    <row r="40" spans="1:10" ht="18.75" x14ac:dyDescent="0.3">
      <c r="A40" s="23"/>
      <c r="B40" s="23"/>
      <c r="C40" s="23"/>
      <c r="D40" s="23"/>
      <c r="E40" s="37"/>
      <c r="F40" s="37"/>
      <c r="G40" s="37"/>
      <c r="H40" s="37"/>
      <c r="I40" s="37"/>
      <c r="J40" s="38"/>
    </row>
    <row r="41" spans="1:10" ht="15.75" x14ac:dyDescent="0.25">
      <c r="A41" s="9"/>
      <c r="B41" s="9"/>
      <c r="C41" s="39"/>
      <c r="D41" s="39"/>
      <c r="E41" s="39"/>
      <c r="F41" s="39"/>
      <c r="G41" s="39"/>
      <c r="H41" s="39"/>
      <c r="I41" s="39"/>
      <c r="J41" s="39"/>
    </row>
  </sheetData>
  <mergeCells count="19">
    <mergeCell ref="D4:D6"/>
    <mergeCell ref="I3:J3"/>
    <mergeCell ref="A38:J38"/>
    <mergeCell ref="A39:I39"/>
    <mergeCell ref="A40:D40"/>
    <mergeCell ref="F1:J1"/>
    <mergeCell ref="I4:I5"/>
    <mergeCell ref="A28:B28"/>
    <mergeCell ref="A1:D1"/>
    <mergeCell ref="A2:J2"/>
    <mergeCell ref="A18:B18"/>
    <mergeCell ref="A3:A6"/>
    <mergeCell ref="B3:B6"/>
    <mergeCell ref="J4:J5"/>
    <mergeCell ref="A8:B8"/>
    <mergeCell ref="G4:H5"/>
    <mergeCell ref="E4:F5"/>
    <mergeCell ref="C3:H3"/>
    <mergeCell ref="C4:C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HOP</vt:lpstr>
      <vt:lpstr>'TONG HOP'!Print_Area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2024-01-22T03:13:54Z</cp:lastPrinted>
  <dcterms:created xsi:type="dcterms:W3CDTF">2022-07-08T03:03:50Z</dcterms:created>
  <dcterms:modified xsi:type="dcterms:W3CDTF">2024-01-22T03:14:19Z</dcterms:modified>
</cp:coreProperties>
</file>